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4240" windowHeight="13740"/>
  </bookViews>
  <sheets>
    <sheet name="明细表" sheetId="1" r:id="rId1"/>
  </sheets>
  <definedNames>
    <definedName name="_xlnm._FilterDatabase" localSheetId="0" hidden="1">明细表!$A$4:$I$135</definedName>
    <definedName name="_xlnm.Print_Area" localSheetId="0">明细表!$A$1:$H$134</definedName>
    <definedName name="_xlnm.Print_Titles" localSheetId="0">明细表!$2:$4</definedName>
  </definedNames>
  <calcPr calcId="124519"/>
</workbook>
</file>

<file path=xl/calcChain.xml><?xml version="1.0" encoding="utf-8"?>
<calcChain xmlns="http://schemas.openxmlformats.org/spreadsheetml/2006/main">
  <c r="E134" i="1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1"/>
  <c r="G90"/>
  <c r="G89"/>
  <c r="G88"/>
  <c r="G87"/>
  <c r="G86"/>
  <c r="G84"/>
  <c r="G83"/>
  <c r="G82"/>
  <c r="G79"/>
  <c r="G78"/>
  <c r="G77"/>
  <c r="G76"/>
  <c r="G75"/>
  <c r="G74"/>
  <c r="G72"/>
  <c r="G71"/>
  <c r="G69"/>
  <c r="G68"/>
  <c r="G67"/>
  <c r="G66"/>
  <c r="G65"/>
  <c r="G64"/>
  <c r="G63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134" l="1"/>
</calcChain>
</file>

<file path=xl/sharedStrings.xml><?xml version="1.0" encoding="utf-8"?>
<sst xmlns="http://schemas.openxmlformats.org/spreadsheetml/2006/main" count="335" uniqueCount="134">
  <si>
    <t xml:space="preserve">编制单位：广东省机械技师学院 </t>
  </si>
  <si>
    <t>金额单位：人民币元</t>
  </si>
  <si>
    <t>序号</t>
  </si>
  <si>
    <t>资产名称</t>
  </si>
  <si>
    <t>规格型号</t>
  </si>
  <si>
    <t>单位</t>
  </si>
  <si>
    <t>数量</t>
  </si>
  <si>
    <t>购买日期</t>
  </si>
  <si>
    <t>项目</t>
  </si>
  <si>
    <t>备注</t>
  </si>
  <si>
    <t>大班椅</t>
  </si>
  <si>
    <t>件</t>
  </si>
  <si>
    <t>双人电脑台</t>
  </si>
  <si>
    <t>四人电脑台</t>
  </si>
  <si>
    <t>1400*1000*700</t>
  </si>
  <si>
    <t>中层办公桌+椅子</t>
  </si>
  <si>
    <t>套</t>
  </si>
  <si>
    <t>教师电脑台</t>
  </si>
  <si>
    <t>张</t>
  </si>
  <si>
    <t>1.4米电脑台</t>
  </si>
  <si>
    <t>办公桌</t>
  </si>
  <si>
    <t>学生课桌椅（131套）</t>
  </si>
  <si>
    <t>学生课桌椅（25套）</t>
  </si>
  <si>
    <t>黑板</t>
  </si>
  <si>
    <t>课室黑板</t>
  </si>
  <si>
    <t>1200*4000</t>
  </si>
  <si>
    <t>块</t>
  </si>
  <si>
    <t>小黑板</t>
  </si>
  <si>
    <t>讲台</t>
  </si>
  <si>
    <t>台</t>
  </si>
  <si>
    <t>学生电脑台、讲台、学生凳</t>
  </si>
  <si>
    <t>学生台椅（共445张）</t>
  </si>
  <si>
    <t>课桌椅（共263张）</t>
  </si>
  <si>
    <t>250毫米落地式砂轮机</t>
  </si>
  <si>
    <t>J134143-85</t>
  </si>
  <si>
    <t>台式砂轮机</t>
  </si>
  <si>
    <t>M3205</t>
  </si>
  <si>
    <t>空压机</t>
  </si>
  <si>
    <t>65型消防水带</t>
  </si>
  <si>
    <t>650消防箱门</t>
  </si>
  <si>
    <t>扇</t>
  </si>
  <si>
    <t>平头银龙电动门</t>
  </si>
  <si>
    <t>门禁系统</t>
  </si>
  <si>
    <t>工具车</t>
  </si>
  <si>
    <t>其他</t>
  </si>
  <si>
    <t>立式加工中心（浙江 XH-32BD)</t>
  </si>
  <si>
    <t>数控镗铣床（XKT713）</t>
  </si>
  <si>
    <t>数控铣床（鑫泰 GSVM6540）</t>
  </si>
  <si>
    <t>简易数控铣床</t>
  </si>
  <si>
    <t>立式升降台铣床</t>
  </si>
  <si>
    <t>万能升降台铣床</t>
  </si>
  <si>
    <t>普通车床</t>
  </si>
  <si>
    <t>C615</t>
  </si>
  <si>
    <t>线切割机床</t>
  </si>
  <si>
    <t>DK7725e</t>
  </si>
  <si>
    <t>DK7752</t>
  </si>
  <si>
    <t>台式钻孔两用机</t>
  </si>
  <si>
    <t>ZQS4116</t>
  </si>
  <si>
    <t>摇臂钻</t>
  </si>
  <si>
    <t>Z3025X10A</t>
  </si>
  <si>
    <t>平面磨床</t>
  </si>
  <si>
    <t>M7130B</t>
  </si>
  <si>
    <t>无心外圆磨床</t>
  </si>
  <si>
    <t>M1040B</t>
  </si>
  <si>
    <t>M1080C</t>
  </si>
  <si>
    <t>GS4C50B</t>
  </si>
  <si>
    <t>万能外圆磨床</t>
  </si>
  <si>
    <t>M1432E</t>
  </si>
  <si>
    <t>卧轴矩台平面磨床（手动磨床）</t>
  </si>
  <si>
    <t>M618</t>
  </si>
  <si>
    <t>万能摇臂铣床</t>
  </si>
  <si>
    <t>X6325E</t>
  </si>
  <si>
    <t>手动平磨</t>
  </si>
  <si>
    <t>M1432E/250</t>
  </si>
  <si>
    <t>汽车检测线</t>
  </si>
  <si>
    <t>KL-2000A</t>
  </si>
  <si>
    <t>四轮定位仪</t>
  </si>
  <si>
    <t>HCS-528B</t>
  </si>
  <si>
    <t>红色七层</t>
  </si>
  <si>
    <t>汽修设备</t>
  </si>
  <si>
    <t>长安星卡汽车1台</t>
  </si>
  <si>
    <t>辆</t>
  </si>
  <si>
    <t>20号汽修实习车间横幅LED电子显示屏</t>
  </si>
  <si>
    <t>P10(4*0.55米)</t>
  </si>
  <si>
    <t>幅</t>
  </si>
  <si>
    <t>捷达5V电控发动机实验台</t>
  </si>
  <si>
    <t>亚普教仪</t>
  </si>
  <si>
    <t>捷达5V发动机实验台</t>
  </si>
  <si>
    <t>三项教仪</t>
  </si>
  <si>
    <t>室外全彩LED显示屏</t>
  </si>
  <si>
    <t>13.64m 2</t>
  </si>
  <si>
    <t>投影幕</t>
  </si>
  <si>
    <t>个</t>
  </si>
  <si>
    <t>条码标签打印机</t>
  </si>
  <si>
    <t>模具和5号机房电脑设备</t>
  </si>
  <si>
    <t>打印机</t>
  </si>
  <si>
    <t>佳能IX4000</t>
  </si>
  <si>
    <t>3D 打印机</t>
  </si>
  <si>
    <t>WB-FDM231515</t>
  </si>
  <si>
    <t>复印机</t>
  </si>
  <si>
    <t>KM-2035</t>
  </si>
  <si>
    <t>激光打印机</t>
  </si>
  <si>
    <t>HP5200LX</t>
  </si>
  <si>
    <t>清华同方主机</t>
  </si>
  <si>
    <t>超越500——1098</t>
  </si>
  <si>
    <t>七喜电脑</t>
  </si>
  <si>
    <t>悦翔2000</t>
  </si>
  <si>
    <t>佳能喷墨打印机</t>
  </si>
  <si>
    <t>HP ix7000</t>
  </si>
  <si>
    <t>启天M6900</t>
  </si>
  <si>
    <t>M6900</t>
  </si>
  <si>
    <t>2007年7月</t>
  </si>
  <si>
    <t>启天M430E学生机</t>
  </si>
  <si>
    <t>戴尔台式电脑</t>
  </si>
  <si>
    <t>启天M710E</t>
  </si>
  <si>
    <t>TCL液晶电视机</t>
  </si>
  <si>
    <t>美的落地扇</t>
  </si>
  <si>
    <t>雪糕冷藏柜</t>
  </si>
  <si>
    <t>百事达</t>
  </si>
  <si>
    <t>旧电冰箱</t>
  </si>
  <si>
    <t>美的双门BCD-175C</t>
  </si>
  <si>
    <t>双门BCD-123</t>
  </si>
  <si>
    <t>万宝BCD-123</t>
  </si>
  <si>
    <t>海信双门</t>
  </si>
  <si>
    <t>东芝双门</t>
  </si>
  <si>
    <t>万赛双门BCD-260W</t>
  </si>
  <si>
    <t>华凌BCD-180W</t>
  </si>
  <si>
    <t>窗式空调器</t>
  </si>
  <si>
    <t>海尔KC-25 小一匹</t>
  </si>
  <si>
    <t>格力KC-25(2513A</t>
  </si>
  <si>
    <t>蓝波KC-15B</t>
  </si>
  <si>
    <t>格力KC-25(2511A)</t>
  </si>
  <si>
    <t>合计</t>
  </si>
  <si>
    <t>广东省机械技师学院江高校区2021年拟处置设备清单</t>
    <phoneticPr fontId="6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</si>
</sst>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_ "/>
    <numFmt numFmtId="177" formatCode="yyyy&quot;年&quot;m&quot;月&quot;;@"/>
    <numFmt numFmtId="178" formatCode="_ * #,##0_ ;_ * \-#,##0_ ;_ * &quot;-&quot;??_ ;_ @_ 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center" vertical="center" shrinkToFit="1"/>
    </xf>
    <xf numFmtId="43" fontId="1" fillId="0" borderId="1" xfId="1" applyFont="1" applyFill="1" applyBorder="1" applyAlignment="1">
      <alignment horizontal="center" vertical="center" shrinkToFit="1"/>
    </xf>
    <xf numFmtId="176" fontId="1" fillId="0" borderId="1" xfId="1" applyNumberFormat="1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shrinkToFit="1"/>
    </xf>
    <xf numFmtId="178" fontId="1" fillId="0" borderId="1" xfId="1" applyNumberFormat="1" applyFont="1" applyFill="1" applyBorder="1" applyAlignment="1">
      <alignment horizontal="right" vertical="center" shrinkToFit="1"/>
    </xf>
    <xf numFmtId="176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vertical="center" wrapText="1" shrinkToFit="1"/>
    </xf>
  </cellXfs>
  <cellStyles count="3">
    <cellStyle name="常规" xfId="0" builtinId="0"/>
    <cellStyle name="常规 4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tabSelected="1" view="pageBreakPreview" zoomScaleSheetLayoutView="100" workbookViewId="0">
      <pane xSplit="1" ySplit="4" topLeftCell="B5" activePane="bottomRight" state="frozen"/>
      <selection pane="topRight"/>
      <selection pane="bottomLeft"/>
      <selection pane="bottomRight" activeCell="J10" sqref="J10"/>
    </sheetView>
  </sheetViews>
  <sheetFormatPr defaultColWidth="9" defaultRowHeight="14.25"/>
  <cols>
    <col min="1" max="1" width="5.125" style="2" customWidth="1"/>
    <col min="2" max="2" width="18.375" style="3" customWidth="1"/>
    <col min="3" max="3" width="10.25" style="4" customWidth="1"/>
    <col min="4" max="4" width="6" style="2" customWidth="1"/>
    <col min="5" max="5" width="5" style="2" customWidth="1"/>
    <col min="6" max="6" width="9.625" style="2"/>
    <col min="7" max="7" width="6.125" style="5" customWidth="1"/>
    <col min="8" max="8" width="20.875" style="2" customWidth="1"/>
    <col min="9" max="9" width="13.5" style="2"/>
    <col min="10" max="16384" width="9" style="2"/>
  </cols>
  <sheetData>
    <row r="1" spans="1:8" ht="23.1" customHeight="1">
      <c r="A1" s="6"/>
    </row>
    <row r="2" spans="1:8" ht="23.1" customHeight="1">
      <c r="A2" s="28" t="s">
        <v>133</v>
      </c>
      <c r="B2" s="29"/>
      <c r="C2" s="30"/>
      <c r="D2" s="28"/>
      <c r="E2" s="28"/>
      <c r="F2" s="28"/>
      <c r="G2" s="31"/>
      <c r="H2" s="28"/>
    </row>
    <row r="3" spans="1:8" s="1" customFormat="1" ht="23.1" customHeight="1">
      <c r="A3" s="7" t="s">
        <v>0</v>
      </c>
      <c r="B3" s="8"/>
      <c r="C3" s="27"/>
      <c r="D3" s="9"/>
      <c r="E3" s="9"/>
      <c r="F3" s="9"/>
      <c r="G3" s="17"/>
      <c r="H3" s="16" t="s">
        <v>1</v>
      </c>
    </row>
    <row r="4" spans="1:8" s="1" customFormat="1" ht="23.1" customHeight="1">
      <c r="A4" s="10" t="s">
        <v>2</v>
      </c>
      <c r="B4" s="11" t="s">
        <v>3</v>
      </c>
      <c r="C4" s="10" t="s">
        <v>4</v>
      </c>
      <c r="D4" s="10" t="s">
        <v>5</v>
      </c>
      <c r="E4" s="10" t="s">
        <v>6</v>
      </c>
      <c r="F4" s="18" t="s">
        <v>7</v>
      </c>
      <c r="G4" s="19" t="s">
        <v>8</v>
      </c>
      <c r="H4" s="18" t="s">
        <v>9</v>
      </c>
    </row>
    <row r="5" spans="1:8" s="1" customFormat="1" ht="11.25">
      <c r="A5" s="12">
        <v>1</v>
      </c>
      <c r="B5" s="13" t="s">
        <v>10</v>
      </c>
      <c r="C5" s="15"/>
      <c r="D5" s="14" t="s">
        <v>11</v>
      </c>
      <c r="E5" s="14">
        <v>1</v>
      </c>
      <c r="F5" s="20">
        <v>38018</v>
      </c>
      <c r="G5" s="21">
        <f t="shared" ref="G5:G36" si="0">E5</f>
        <v>1</v>
      </c>
      <c r="H5" s="14"/>
    </row>
    <row r="6" spans="1:8" s="1" customFormat="1" ht="11.25">
      <c r="A6" s="12">
        <v>2</v>
      </c>
      <c r="B6" s="13" t="s">
        <v>12</v>
      </c>
      <c r="C6" s="15"/>
      <c r="D6" s="14" t="s">
        <v>11</v>
      </c>
      <c r="E6" s="14">
        <v>1</v>
      </c>
      <c r="F6" s="20">
        <v>38565</v>
      </c>
      <c r="G6" s="21">
        <f t="shared" si="0"/>
        <v>1</v>
      </c>
      <c r="H6" s="14"/>
    </row>
    <row r="7" spans="1:8" s="1" customFormat="1" ht="11.25">
      <c r="A7" s="12">
        <v>3</v>
      </c>
      <c r="B7" s="13" t="s">
        <v>12</v>
      </c>
      <c r="C7" s="15"/>
      <c r="D7" s="14" t="s">
        <v>11</v>
      </c>
      <c r="E7" s="14">
        <v>1</v>
      </c>
      <c r="F7" s="20">
        <v>38565</v>
      </c>
      <c r="G7" s="21">
        <f t="shared" si="0"/>
        <v>1</v>
      </c>
      <c r="H7" s="14"/>
    </row>
    <row r="8" spans="1:8" s="1" customFormat="1" ht="11.25">
      <c r="A8" s="12">
        <v>4</v>
      </c>
      <c r="B8" s="13" t="s">
        <v>12</v>
      </c>
      <c r="C8" s="15"/>
      <c r="D8" s="14" t="s">
        <v>11</v>
      </c>
      <c r="E8" s="14">
        <v>1</v>
      </c>
      <c r="F8" s="20">
        <v>38565</v>
      </c>
      <c r="G8" s="21">
        <f t="shared" si="0"/>
        <v>1</v>
      </c>
      <c r="H8" s="14"/>
    </row>
    <row r="9" spans="1:8" s="1" customFormat="1" ht="11.25">
      <c r="A9" s="12">
        <v>5</v>
      </c>
      <c r="B9" s="13" t="s">
        <v>12</v>
      </c>
      <c r="C9" s="15"/>
      <c r="D9" s="14" t="s">
        <v>11</v>
      </c>
      <c r="E9" s="14">
        <v>1</v>
      </c>
      <c r="F9" s="20">
        <v>38565</v>
      </c>
      <c r="G9" s="21">
        <f t="shared" si="0"/>
        <v>1</v>
      </c>
      <c r="H9" s="14"/>
    </row>
    <row r="10" spans="1:8" s="1" customFormat="1" ht="11.25">
      <c r="A10" s="12">
        <v>6</v>
      </c>
      <c r="B10" s="13" t="s">
        <v>12</v>
      </c>
      <c r="C10" s="15"/>
      <c r="D10" s="14" t="s">
        <v>11</v>
      </c>
      <c r="E10" s="14">
        <v>1</v>
      </c>
      <c r="F10" s="20">
        <v>38565</v>
      </c>
      <c r="G10" s="21">
        <f t="shared" si="0"/>
        <v>1</v>
      </c>
      <c r="H10" s="14"/>
    </row>
    <row r="11" spans="1:8" s="1" customFormat="1" ht="11.25">
      <c r="A11" s="12">
        <v>7</v>
      </c>
      <c r="B11" s="13" t="s">
        <v>12</v>
      </c>
      <c r="C11" s="15"/>
      <c r="D11" s="14" t="s">
        <v>11</v>
      </c>
      <c r="E11" s="14">
        <v>1</v>
      </c>
      <c r="F11" s="20">
        <v>38565</v>
      </c>
      <c r="G11" s="21">
        <f t="shared" si="0"/>
        <v>1</v>
      </c>
      <c r="H11" s="14"/>
    </row>
    <row r="12" spans="1:8" s="1" customFormat="1" ht="11.25">
      <c r="A12" s="12">
        <v>8</v>
      </c>
      <c r="B12" s="13" t="s">
        <v>12</v>
      </c>
      <c r="C12" s="15"/>
      <c r="D12" s="14" t="s">
        <v>11</v>
      </c>
      <c r="E12" s="14">
        <v>1</v>
      </c>
      <c r="F12" s="20">
        <v>38565</v>
      </c>
      <c r="G12" s="21">
        <f t="shared" si="0"/>
        <v>1</v>
      </c>
      <c r="H12" s="14"/>
    </row>
    <row r="13" spans="1:8" s="1" customFormat="1" ht="11.25">
      <c r="A13" s="12">
        <v>9</v>
      </c>
      <c r="B13" s="13" t="s">
        <v>13</v>
      </c>
      <c r="C13" s="15" t="s">
        <v>14</v>
      </c>
      <c r="D13" s="14" t="s">
        <v>11</v>
      </c>
      <c r="E13" s="14">
        <v>1</v>
      </c>
      <c r="F13" s="20">
        <v>38565</v>
      </c>
      <c r="G13" s="21">
        <f t="shared" si="0"/>
        <v>1</v>
      </c>
      <c r="H13" s="14"/>
    </row>
    <row r="14" spans="1:8" s="1" customFormat="1" ht="11.25">
      <c r="A14" s="12">
        <v>10</v>
      </c>
      <c r="B14" s="13" t="s">
        <v>13</v>
      </c>
      <c r="C14" s="15" t="s">
        <v>14</v>
      </c>
      <c r="D14" s="14" t="s">
        <v>11</v>
      </c>
      <c r="E14" s="14">
        <v>1</v>
      </c>
      <c r="F14" s="20">
        <v>38565</v>
      </c>
      <c r="G14" s="21">
        <f t="shared" si="0"/>
        <v>1</v>
      </c>
      <c r="H14" s="14"/>
    </row>
    <row r="15" spans="1:8" s="1" customFormat="1" ht="11.25">
      <c r="A15" s="12">
        <v>11</v>
      </c>
      <c r="B15" s="13" t="s">
        <v>13</v>
      </c>
      <c r="C15" s="15" t="s">
        <v>14</v>
      </c>
      <c r="D15" s="14" t="s">
        <v>11</v>
      </c>
      <c r="E15" s="14">
        <v>1</v>
      </c>
      <c r="F15" s="20">
        <v>38565</v>
      </c>
      <c r="G15" s="21">
        <f t="shared" si="0"/>
        <v>1</v>
      </c>
      <c r="H15" s="14"/>
    </row>
    <row r="16" spans="1:8" s="1" customFormat="1" ht="11.25">
      <c r="A16" s="12">
        <v>12</v>
      </c>
      <c r="B16" s="13" t="s">
        <v>13</v>
      </c>
      <c r="C16" s="15" t="s">
        <v>14</v>
      </c>
      <c r="D16" s="14" t="s">
        <v>11</v>
      </c>
      <c r="E16" s="14">
        <v>1</v>
      </c>
      <c r="F16" s="20">
        <v>38565</v>
      </c>
      <c r="G16" s="21">
        <f t="shared" si="0"/>
        <v>1</v>
      </c>
      <c r="H16" s="14"/>
    </row>
    <row r="17" spans="1:8" s="1" customFormat="1" ht="11.25">
      <c r="A17" s="12">
        <v>13</v>
      </c>
      <c r="B17" s="13" t="s">
        <v>13</v>
      </c>
      <c r="C17" s="15" t="s">
        <v>14</v>
      </c>
      <c r="D17" s="14" t="s">
        <v>11</v>
      </c>
      <c r="E17" s="14">
        <v>1</v>
      </c>
      <c r="F17" s="20">
        <v>38565</v>
      </c>
      <c r="G17" s="21">
        <f t="shared" si="0"/>
        <v>1</v>
      </c>
      <c r="H17" s="14"/>
    </row>
    <row r="18" spans="1:8" s="1" customFormat="1" ht="11.25">
      <c r="A18" s="12">
        <v>14</v>
      </c>
      <c r="B18" s="13" t="s">
        <v>13</v>
      </c>
      <c r="C18" s="15" t="s">
        <v>14</v>
      </c>
      <c r="D18" s="14" t="s">
        <v>11</v>
      </c>
      <c r="E18" s="14">
        <v>1</v>
      </c>
      <c r="F18" s="20">
        <v>38565</v>
      </c>
      <c r="G18" s="21">
        <f t="shared" si="0"/>
        <v>1</v>
      </c>
      <c r="H18" s="14"/>
    </row>
    <row r="19" spans="1:8" s="1" customFormat="1" ht="11.25">
      <c r="A19" s="12">
        <v>15</v>
      </c>
      <c r="B19" s="13" t="s">
        <v>15</v>
      </c>
      <c r="C19" s="15"/>
      <c r="D19" s="14" t="s">
        <v>16</v>
      </c>
      <c r="E19" s="14">
        <v>1</v>
      </c>
      <c r="F19" s="20">
        <v>38961</v>
      </c>
      <c r="G19" s="21">
        <f t="shared" si="0"/>
        <v>1</v>
      </c>
      <c r="H19" s="14"/>
    </row>
    <row r="20" spans="1:8" s="1" customFormat="1" ht="11.25">
      <c r="A20" s="12">
        <v>16</v>
      </c>
      <c r="B20" s="13" t="s">
        <v>17</v>
      </c>
      <c r="C20" s="15"/>
      <c r="D20" s="14" t="s">
        <v>18</v>
      </c>
      <c r="E20" s="14">
        <v>1</v>
      </c>
      <c r="F20" s="20">
        <v>38322</v>
      </c>
      <c r="G20" s="21">
        <f t="shared" si="0"/>
        <v>1</v>
      </c>
      <c r="H20" s="14"/>
    </row>
    <row r="21" spans="1:8" s="1" customFormat="1" ht="11.25">
      <c r="A21" s="12">
        <v>17</v>
      </c>
      <c r="B21" s="13" t="s">
        <v>19</v>
      </c>
      <c r="C21" s="15"/>
      <c r="D21" s="14" t="s">
        <v>18</v>
      </c>
      <c r="E21" s="14">
        <v>1</v>
      </c>
      <c r="F21" s="20">
        <v>38473</v>
      </c>
      <c r="G21" s="21">
        <f t="shared" si="0"/>
        <v>1</v>
      </c>
      <c r="H21" s="14"/>
    </row>
    <row r="22" spans="1:8" s="1" customFormat="1" ht="11.25">
      <c r="A22" s="12">
        <v>18</v>
      </c>
      <c r="B22" s="13" t="s">
        <v>20</v>
      </c>
      <c r="C22" s="15"/>
      <c r="D22" s="14" t="s">
        <v>18</v>
      </c>
      <c r="E22" s="14">
        <v>1</v>
      </c>
      <c r="F22" s="20">
        <v>38412</v>
      </c>
      <c r="G22" s="21">
        <f t="shared" si="0"/>
        <v>1</v>
      </c>
      <c r="H22" s="14"/>
    </row>
    <row r="23" spans="1:8" s="1" customFormat="1" ht="11.25">
      <c r="A23" s="12">
        <v>19</v>
      </c>
      <c r="B23" s="13" t="s">
        <v>21</v>
      </c>
      <c r="C23" s="15"/>
      <c r="D23" s="14" t="s">
        <v>16</v>
      </c>
      <c r="E23" s="14">
        <v>70</v>
      </c>
      <c r="F23" s="20">
        <v>38565</v>
      </c>
      <c r="G23" s="21">
        <f t="shared" si="0"/>
        <v>70</v>
      </c>
      <c r="H23" s="14"/>
    </row>
    <row r="24" spans="1:8" s="1" customFormat="1" ht="11.25">
      <c r="A24" s="12">
        <v>20</v>
      </c>
      <c r="B24" s="13" t="s">
        <v>21</v>
      </c>
      <c r="C24" s="15"/>
      <c r="D24" s="14" t="s">
        <v>16</v>
      </c>
      <c r="E24" s="14">
        <v>61</v>
      </c>
      <c r="F24" s="20">
        <v>38565</v>
      </c>
      <c r="G24" s="21">
        <f t="shared" si="0"/>
        <v>61</v>
      </c>
      <c r="H24" s="14"/>
    </row>
    <row r="25" spans="1:8" s="1" customFormat="1" ht="11.25">
      <c r="A25" s="12">
        <v>21</v>
      </c>
      <c r="B25" s="13" t="s">
        <v>22</v>
      </c>
      <c r="C25" s="15"/>
      <c r="D25" s="14" t="s">
        <v>16</v>
      </c>
      <c r="E25" s="14">
        <v>138</v>
      </c>
      <c r="F25" s="20">
        <v>39692</v>
      </c>
      <c r="G25" s="21">
        <f t="shared" si="0"/>
        <v>138</v>
      </c>
      <c r="H25" s="14"/>
    </row>
    <row r="26" spans="1:8" s="1" customFormat="1" ht="11.25">
      <c r="A26" s="12">
        <v>22</v>
      </c>
      <c r="B26" s="13" t="s">
        <v>23</v>
      </c>
      <c r="C26" s="15"/>
      <c r="D26" s="14" t="s">
        <v>11</v>
      </c>
      <c r="E26" s="14">
        <v>1</v>
      </c>
      <c r="F26" s="20">
        <v>37865</v>
      </c>
      <c r="G26" s="21">
        <f t="shared" si="0"/>
        <v>1</v>
      </c>
      <c r="H26" s="14"/>
    </row>
    <row r="27" spans="1:8" s="1" customFormat="1" ht="11.25">
      <c r="A27" s="12">
        <v>23</v>
      </c>
      <c r="B27" s="13" t="s">
        <v>24</v>
      </c>
      <c r="C27" s="15"/>
      <c r="D27" s="14" t="s">
        <v>11</v>
      </c>
      <c r="E27" s="14">
        <v>1</v>
      </c>
      <c r="F27" s="20">
        <v>38200</v>
      </c>
      <c r="G27" s="21">
        <f t="shared" si="0"/>
        <v>1</v>
      </c>
      <c r="H27" s="14"/>
    </row>
    <row r="28" spans="1:8" s="1" customFormat="1" ht="11.25">
      <c r="A28" s="12">
        <v>24</v>
      </c>
      <c r="B28" s="13" t="s">
        <v>24</v>
      </c>
      <c r="C28" s="15"/>
      <c r="D28" s="14" t="s">
        <v>11</v>
      </c>
      <c r="E28" s="14">
        <v>1</v>
      </c>
      <c r="F28" s="20">
        <v>38200</v>
      </c>
      <c r="G28" s="21">
        <f t="shared" si="0"/>
        <v>1</v>
      </c>
      <c r="H28" s="14"/>
    </row>
    <row r="29" spans="1:8" s="1" customFormat="1" ht="11.25">
      <c r="A29" s="12">
        <v>25</v>
      </c>
      <c r="B29" s="13" t="s">
        <v>24</v>
      </c>
      <c r="C29" s="15"/>
      <c r="D29" s="14" t="s">
        <v>11</v>
      </c>
      <c r="E29" s="14">
        <v>1</v>
      </c>
      <c r="F29" s="20">
        <v>38200</v>
      </c>
      <c r="G29" s="21">
        <f t="shared" si="0"/>
        <v>1</v>
      </c>
      <c r="H29" s="14"/>
    </row>
    <row r="30" spans="1:8" s="1" customFormat="1" ht="11.25">
      <c r="A30" s="12">
        <v>26</v>
      </c>
      <c r="B30" s="13" t="s">
        <v>23</v>
      </c>
      <c r="C30" s="15"/>
      <c r="D30" s="14" t="s">
        <v>11</v>
      </c>
      <c r="E30" s="14">
        <v>1</v>
      </c>
      <c r="F30" s="20">
        <v>39234</v>
      </c>
      <c r="G30" s="21">
        <f t="shared" si="0"/>
        <v>1</v>
      </c>
      <c r="H30" s="14"/>
    </row>
    <row r="31" spans="1:8" s="1" customFormat="1" ht="11.25">
      <c r="A31" s="12">
        <v>27</v>
      </c>
      <c r="B31" s="13" t="s">
        <v>23</v>
      </c>
      <c r="C31" s="15"/>
      <c r="D31" s="14" t="s">
        <v>11</v>
      </c>
      <c r="E31" s="14">
        <v>1</v>
      </c>
      <c r="F31" s="20">
        <v>39234</v>
      </c>
      <c r="G31" s="21">
        <f t="shared" si="0"/>
        <v>1</v>
      </c>
      <c r="H31" s="14"/>
    </row>
    <row r="32" spans="1:8" s="1" customFormat="1" ht="11.25">
      <c r="A32" s="12">
        <v>28</v>
      </c>
      <c r="B32" s="13" t="s">
        <v>23</v>
      </c>
      <c r="C32" s="15" t="s">
        <v>25</v>
      </c>
      <c r="D32" s="14" t="s">
        <v>11</v>
      </c>
      <c r="E32" s="14">
        <v>1</v>
      </c>
      <c r="F32" s="20">
        <v>39234</v>
      </c>
      <c r="G32" s="21">
        <f t="shared" si="0"/>
        <v>1</v>
      </c>
      <c r="H32" s="14"/>
    </row>
    <row r="33" spans="1:8" s="1" customFormat="1" ht="11.25">
      <c r="A33" s="12">
        <v>29</v>
      </c>
      <c r="B33" s="13" t="s">
        <v>24</v>
      </c>
      <c r="C33" s="15"/>
      <c r="D33" s="14" t="s">
        <v>26</v>
      </c>
      <c r="E33" s="14">
        <v>1</v>
      </c>
      <c r="F33" s="20">
        <v>38200</v>
      </c>
      <c r="G33" s="21">
        <f t="shared" si="0"/>
        <v>1</v>
      </c>
      <c r="H33" s="14"/>
    </row>
    <row r="34" spans="1:8" s="1" customFormat="1" ht="11.25">
      <c r="A34" s="12">
        <v>30</v>
      </c>
      <c r="B34" s="13" t="s">
        <v>24</v>
      </c>
      <c r="C34" s="15"/>
      <c r="D34" s="14" t="s">
        <v>26</v>
      </c>
      <c r="E34" s="14">
        <v>1</v>
      </c>
      <c r="F34" s="20">
        <v>38200</v>
      </c>
      <c r="G34" s="21">
        <f t="shared" si="0"/>
        <v>1</v>
      </c>
      <c r="H34" s="14"/>
    </row>
    <row r="35" spans="1:8" s="1" customFormat="1" ht="11.25">
      <c r="A35" s="12">
        <v>31</v>
      </c>
      <c r="B35" s="13" t="s">
        <v>27</v>
      </c>
      <c r="C35" s="15"/>
      <c r="D35" s="14" t="s">
        <v>26</v>
      </c>
      <c r="E35" s="14">
        <v>1</v>
      </c>
      <c r="F35" s="20">
        <v>39814</v>
      </c>
      <c r="G35" s="21">
        <f t="shared" si="0"/>
        <v>1</v>
      </c>
      <c r="H35" s="14"/>
    </row>
    <row r="36" spans="1:8" s="1" customFormat="1" ht="11.25">
      <c r="A36" s="12">
        <v>32</v>
      </c>
      <c r="B36" s="13" t="s">
        <v>27</v>
      </c>
      <c r="C36" s="15"/>
      <c r="D36" s="14" t="s">
        <v>26</v>
      </c>
      <c r="E36" s="14">
        <v>1</v>
      </c>
      <c r="F36" s="20">
        <v>39814</v>
      </c>
      <c r="G36" s="21">
        <f t="shared" si="0"/>
        <v>1</v>
      </c>
      <c r="H36" s="14"/>
    </row>
    <row r="37" spans="1:8" s="1" customFormat="1" ht="11.25">
      <c r="A37" s="12">
        <v>33</v>
      </c>
      <c r="B37" s="13" t="s">
        <v>27</v>
      </c>
      <c r="C37" s="15"/>
      <c r="D37" s="14" t="s">
        <v>26</v>
      </c>
      <c r="E37" s="14">
        <v>1</v>
      </c>
      <c r="F37" s="20">
        <v>39814</v>
      </c>
      <c r="G37" s="21">
        <f t="shared" ref="G37:G61" si="1">E37</f>
        <v>1</v>
      </c>
      <c r="H37" s="14"/>
    </row>
    <row r="38" spans="1:8" s="1" customFormat="1" ht="11.25">
      <c r="A38" s="12">
        <v>34</v>
      </c>
      <c r="B38" s="13" t="s">
        <v>27</v>
      </c>
      <c r="C38" s="15"/>
      <c r="D38" s="14" t="s">
        <v>26</v>
      </c>
      <c r="E38" s="14">
        <v>1</v>
      </c>
      <c r="F38" s="20">
        <v>39814</v>
      </c>
      <c r="G38" s="21">
        <f t="shared" si="1"/>
        <v>1</v>
      </c>
      <c r="H38" s="14"/>
    </row>
    <row r="39" spans="1:8" s="1" customFormat="1" ht="11.25">
      <c r="A39" s="12">
        <v>35</v>
      </c>
      <c r="B39" s="13" t="s">
        <v>27</v>
      </c>
      <c r="C39" s="15"/>
      <c r="D39" s="14" t="s">
        <v>26</v>
      </c>
      <c r="E39" s="14">
        <v>1</v>
      </c>
      <c r="F39" s="20">
        <v>39814</v>
      </c>
      <c r="G39" s="21">
        <f t="shared" si="1"/>
        <v>1</v>
      </c>
      <c r="H39" s="14"/>
    </row>
    <row r="40" spans="1:8" s="1" customFormat="1" ht="11.25">
      <c r="A40" s="12">
        <v>36</v>
      </c>
      <c r="B40" s="13" t="s">
        <v>27</v>
      </c>
      <c r="C40" s="15"/>
      <c r="D40" s="14" t="s">
        <v>26</v>
      </c>
      <c r="E40" s="14">
        <v>1</v>
      </c>
      <c r="F40" s="20">
        <v>39814</v>
      </c>
      <c r="G40" s="21">
        <f t="shared" si="1"/>
        <v>1</v>
      </c>
      <c r="H40" s="14"/>
    </row>
    <row r="41" spans="1:8" s="1" customFormat="1" ht="11.25">
      <c r="A41" s="12">
        <v>37</v>
      </c>
      <c r="B41" s="13" t="s">
        <v>27</v>
      </c>
      <c r="C41" s="15"/>
      <c r="D41" s="14" t="s">
        <v>26</v>
      </c>
      <c r="E41" s="14">
        <v>1</v>
      </c>
      <c r="F41" s="20">
        <v>39814</v>
      </c>
      <c r="G41" s="21">
        <f t="shared" si="1"/>
        <v>1</v>
      </c>
      <c r="H41" s="14"/>
    </row>
    <row r="42" spans="1:8" s="1" customFormat="1" ht="11.25">
      <c r="A42" s="12">
        <v>38</v>
      </c>
      <c r="B42" s="13" t="s">
        <v>27</v>
      </c>
      <c r="C42" s="15"/>
      <c r="D42" s="14" t="s">
        <v>26</v>
      </c>
      <c r="E42" s="14">
        <v>1</v>
      </c>
      <c r="F42" s="20">
        <v>39814</v>
      </c>
      <c r="G42" s="21">
        <f t="shared" si="1"/>
        <v>1</v>
      </c>
      <c r="H42" s="14"/>
    </row>
    <row r="43" spans="1:8" s="1" customFormat="1" ht="11.25">
      <c r="A43" s="12">
        <v>39</v>
      </c>
      <c r="B43" s="13" t="s">
        <v>27</v>
      </c>
      <c r="C43" s="15"/>
      <c r="D43" s="14" t="s">
        <v>26</v>
      </c>
      <c r="E43" s="14">
        <v>1</v>
      </c>
      <c r="F43" s="20">
        <v>39814</v>
      </c>
      <c r="G43" s="21">
        <f t="shared" si="1"/>
        <v>1</v>
      </c>
      <c r="H43" s="14"/>
    </row>
    <row r="44" spans="1:8" s="1" customFormat="1" ht="11.25">
      <c r="A44" s="12">
        <v>40</v>
      </c>
      <c r="B44" s="13" t="s">
        <v>27</v>
      </c>
      <c r="C44" s="15"/>
      <c r="D44" s="14" t="s">
        <v>26</v>
      </c>
      <c r="E44" s="14">
        <v>1</v>
      </c>
      <c r="F44" s="20">
        <v>39814</v>
      </c>
      <c r="G44" s="21">
        <f t="shared" si="1"/>
        <v>1</v>
      </c>
      <c r="H44" s="14"/>
    </row>
    <row r="45" spans="1:8" s="1" customFormat="1" ht="11.25">
      <c r="A45" s="12">
        <v>41</v>
      </c>
      <c r="B45" s="13" t="s">
        <v>27</v>
      </c>
      <c r="C45" s="15"/>
      <c r="D45" s="14" t="s">
        <v>26</v>
      </c>
      <c r="E45" s="14">
        <v>1</v>
      </c>
      <c r="F45" s="20">
        <v>39814</v>
      </c>
      <c r="G45" s="21">
        <f t="shared" si="1"/>
        <v>1</v>
      </c>
      <c r="H45" s="14"/>
    </row>
    <row r="46" spans="1:8" s="1" customFormat="1" ht="11.25">
      <c r="A46" s="12">
        <v>42</v>
      </c>
      <c r="B46" s="13" t="s">
        <v>27</v>
      </c>
      <c r="C46" s="15"/>
      <c r="D46" s="14" t="s">
        <v>26</v>
      </c>
      <c r="E46" s="14">
        <v>1</v>
      </c>
      <c r="F46" s="20">
        <v>39814</v>
      </c>
      <c r="G46" s="21">
        <f t="shared" si="1"/>
        <v>1</v>
      </c>
      <c r="H46" s="14"/>
    </row>
    <row r="47" spans="1:8" s="1" customFormat="1" ht="11.25">
      <c r="A47" s="12">
        <v>43</v>
      </c>
      <c r="B47" s="13" t="s">
        <v>28</v>
      </c>
      <c r="C47" s="15"/>
      <c r="D47" s="14" t="s">
        <v>29</v>
      </c>
      <c r="E47" s="14">
        <v>12</v>
      </c>
      <c r="F47" s="20">
        <v>39904</v>
      </c>
      <c r="G47" s="21">
        <f t="shared" si="1"/>
        <v>12</v>
      </c>
      <c r="H47" s="14"/>
    </row>
    <row r="48" spans="1:8" s="1" customFormat="1" ht="22.5">
      <c r="A48" s="12">
        <v>44</v>
      </c>
      <c r="B48" s="13" t="s">
        <v>30</v>
      </c>
      <c r="C48" s="15"/>
      <c r="D48" s="14" t="s">
        <v>11</v>
      </c>
      <c r="E48" s="14">
        <v>1</v>
      </c>
      <c r="F48" s="20">
        <v>38353</v>
      </c>
      <c r="G48" s="21">
        <f t="shared" si="1"/>
        <v>1</v>
      </c>
      <c r="H48" s="14"/>
    </row>
    <row r="49" spans="1:8" s="1" customFormat="1" ht="11.25">
      <c r="A49" s="12">
        <v>45</v>
      </c>
      <c r="B49" s="13" t="s">
        <v>31</v>
      </c>
      <c r="C49" s="15"/>
      <c r="D49" s="14" t="s">
        <v>16</v>
      </c>
      <c r="E49" s="14">
        <v>445</v>
      </c>
      <c r="F49" s="20">
        <v>38991</v>
      </c>
      <c r="G49" s="21">
        <f t="shared" si="1"/>
        <v>445</v>
      </c>
      <c r="H49" s="14"/>
    </row>
    <row r="50" spans="1:8" s="1" customFormat="1" ht="11.25">
      <c r="A50" s="12">
        <v>46</v>
      </c>
      <c r="B50" s="13" t="s">
        <v>32</v>
      </c>
      <c r="C50" s="15"/>
      <c r="D50" s="14" t="s">
        <v>16</v>
      </c>
      <c r="E50" s="14">
        <v>263</v>
      </c>
      <c r="F50" s="20">
        <v>39904</v>
      </c>
      <c r="G50" s="21">
        <f t="shared" si="1"/>
        <v>263</v>
      </c>
      <c r="H50" s="14"/>
    </row>
    <row r="51" spans="1:8" s="1" customFormat="1" ht="11.25">
      <c r="A51" s="12">
        <v>47</v>
      </c>
      <c r="B51" s="13" t="s">
        <v>33</v>
      </c>
      <c r="C51" s="15" t="s">
        <v>34</v>
      </c>
      <c r="D51" s="14" t="s">
        <v>29</v>
      </c>
      <c r="E51" s="14">
        <v>1</v>
      </c>
      <c r="F51" s="20">
        <v>38292</v>
      </c>
      <c r="G51" s="21">
        <f t="shared" si="1"/>
        <v>1</v>
      </c>
      <c r="H51" s="14"/>
    </row>
    <row r="52" spans="1:8" s="1" customFormat="1" ht="11.25">
      <c r="A52" s="12">
        <v>48</v>
      </c>
      <c r="B52" s="13" t="s">
        <v>33</v>
      </c>
      <c r="C52" s="15" t="s">
        <v>34</v>
      </c>
      <c r="D52" s="14" t="s">
        <v>29</v>
      </c>
      <c r="E52" s="14">
        <v>1</v>
      </c>
      <c r="F52" s="20">
        <v>38749</v>
      </c>
      <c r="G52" s="21">
        <f t="shared" si="1"/>
        <v>1</v>
      </c>
      <c r="H52" s="14"/>
    </row>
    <row r="53" spans="1:8" s="1" customFormat="1" ht="11.25">
      <c r="A53" s="12">
        <v>49</v>
      </c>
      <c r="B53" s="13" t="s">
        <v>35</v>
      </c>
      <c r="C53" s="15" t="s">
        <v>36</v>
      </c>
      <c r="D53" s="14" t="s">
        <v>29</v>
      </c>
      <c r="E53" s="14">
        <v>1</v>
      </c>
      <c r="F53" s="20">
        <v>38292</v>
      </c>
      <c r="G53" s="21">
        <f t="shared" si="1"/>
        <v>1</v>
      </c>
      <c r="H53" s="14"/>
    </row>
    <row r="54" spans="1:8" s="1" customFormat="1" ht="11.25">
      <c r="A54" s="12">
        <v>50</v>
      </c>
      <c r="B54" s="13" t="s">
        <v>37</v>
      </c>
      <c r="C54" s="15"/>
      <c r="D54" s="14" t="s">
        <v>29</v>
      </c>
      <c r="E54" s="14">
        <v>1</v>
      </c>
      <c r="F54" s="20">
        <v>35735</v>
      </c>
      <c r="G54" s="21">
        <f t="shared" si="1"/>
        <v>1</v>
      </c>
      <c r="H54" s="14"/>
    </row>
    <row r="55" spans="1:8" s="1" customFormat="1" ht="11.25">
      <c r="A55" s="12">
        <v>51</v>
      </c>
      <c r="B55" s="13" t="s">
        <v>38</v>
      </c>
      <c r="C55" s="15"/>
      <c r="D55" s="14" t="s">
        <v>29</v>
      </c>
      <c r="E55" s="14">
        <v>1</v>
      </c>
      <c r="F55" s="20">
        <v>39844</v>
      </c>
      <c r="G55" s="21">
        <f t="shared" si="1"/>
        <v>1</v>
      </c>
      <c r="H55" s="14"/>
    </row>
    <row r="56" spans="1:8" s="1" customFormat="1" ht="11.25">
      <c r="A56" s="12">
        <v>52</v>
      </c>
      <c r="B56" s="13" t="s">
        <v>39</v>
      </c>
      <c r="C56" s="15"/>
      <c r="D56" s="14" t="s">
        <v>40</v>
      </c>
      <c r="E56" s="14">
        <v>20</v>
      </c>
      <c r="F56" s="20">
        <v>39814</v>
      </c>
      <c r="G56" s="21">
        <f t="shared" si="1"/>
        <v>20</v>
      </c>
      <c r="H56" s="14"/>
    </row>
    <row r="57" spans="1:8" s="1" customFormat="1" ht="11.25">
      <c r="A57" s="12">
        <v>53</v>
      </c>
      <c r="B57" s="13" t="s">
        <v>41</v>
      </c>
      <c r="C57" s="15"/>
      <c r="D57" s="14" t="s">
        <v>16</v>
      </c>
      <c r="E57" s="14">
        <v>1</v>
      </c>
      <c r="F57" s="20">
        <v>39783</v>
      </c>
      <c r="G57" s="21">
        <f t="shared" si="1"/>
        <v>1</v>
      </c>
      <c r="H57" s="14"/>
    </row>
    <row r="58" spans="1:8" s="1" customFormat="1" ht="11.25">
      <c r="A58" s="12">
        <v>54</v>
      </c>
      <c r="B58" s="13" t="s">
        <v>41</v>
      </c>
      <c r="C58" s="15"/>
      <c r="D58" s="14" t="s">
        <v>16</v>
      </c>
      <c r="E58" s="14">
        <v>1</v>
      </c>
      <c r="F58" s="20">
        <v>39783</v>
      </c>
      <c r="G58" s="21">
        <f t="shared" si="1"/>
        <v>1</v>
      </c>
      <c r="H58" s="14"/>
    </row>
    <row r="59" spans="1:8" s="1" customFormat="1" ht="11.25">
      <c r="A59" s="12">
        <v>55</v>
      </c>
      <c r="B59" s="13" t="s">
        <v>42</v>
      </c>
      <c r="C59" s="15"/>
      <c r="D59" s="14" t="s">
        <v>16</v>
      </c>
      <c r="E59" s="14">
        <v>1</v>
      </c>
      <c r="F59" s="20">
        <v>40269</v>
      </c>
      <c r="G59" s="21">
        <f t="shared" si="1"/>
        <v>1</v>
      </c>
      <c r="H59" s="14"/>
    </row>
    <row r="60" spans="1:8" s="1" customFormat="1" ht="11.25">
      <c r="A60" s="12">
        <v>56</v>
      </c>
      <c r="B60" s="13" t="s">
        <v>43</v>
      </c>
      <c r="C60" s="15"/>
      <c r="D60" s="14" t="s">
        <v>44</v>
      </c>
      <c r="E60" s="14">
        <v>1</v>
      </c>
      <c r="F60" s="20">
        <v>39448</v>
      </c>
      <c r="G60" s="21">
        <f t="shared" si="1"/>
        <v>1</v>
      </c>
      <c r="H60" s="14"/>
    </row>
    <row r="61" spans="1:8" s="1" customFormat="1" ht="11.25">
      <c r="A61" s="12">
        <v>57</v>
      </c>
      <c r="B61" s="13" t="s">
        <v>43</v>
      </c>
      <c r="C61" s="15"/>
      <c r="D61" s="14" t="s">
        <v>44</v>
      </c>
      <c r="E61" s="14">
        <v>1</v>
      </c>
      <c r="F61" s="20">
        <v>39448</v>
      </c>
      <c r="G61" s="21">
        <f t="shared" si="1"/>
        <v>1</v>
      </c>
      <c r="H61" s="14"/>
    </row>
    <row r="62" spans="1:8" s="1" customFormat="1" ht="22.5">
      <c r="A62" s="12">
        <v>58</v>
      </c>
      <c r="B62" s="13" t="s">
        <v>45</v>
      </c>
      <c r="C62" s="15"/>
      <c r="D62" s="14" t="s">
        <v>29</v>
      </c>
      <c r="E62" s="14">
        <v>2</v>
      </c>
      <c r="F62" s="20">
        <v>38565</v>
      </c>
      <c r="G62" s="21">
        <v>1</v>
      </c>
      <c r="H62" s="14"/>
    </row>
    <row r="63" spans="1:8" s="1" customFormat="1" ht="11.25">
      <c r="A63" s="12">
        <v>59</v>
      </c>
      <c r="B63" s="13" t="s">
        <v>46</v>
      </c>
      <c r="C63" s="15"/>
      <c r="D63" s="14" t="s">
        <v>29</v>
      </c>
      <c r="E63" s="14">
        <v>1</v>
      </c>
      <c r="F63" s="20">
        <v>38565</v>
      </c>
      <c r="G63" s="21">
        <f t="shared" ref="G63:G69" si="2">E63</f>
        <v>1</v>
      </c>
      <c r="H63" s="14"/>
    </row>
    <row r="64" spans="1:8" s="1" customFormat="1" ht="22.5">
      <c r="A64" s="12">
        <v>60</v>
      </c>
      <c r="B64" s="13" t="s">
        <v>47</v>
      </c>
      <c r="C64" s="15"/>
      <c r="D64" s="14" t="s">
        <v>29</v>
      </c>
      <c r="E64" s="14">
        <v>1</v>
      </c>
      <c r="F64" s="20">
        <v>38749</v>
      </c>
      <c r="G64" s="21">
        <f t="shared" si="2"/>
        <v>1</v>
      </c>
      <c r="H64" s="14"/>
    </row>
    <row r="65" spans="1:8" s="1" customFormat="1" ht="22.5">
      <c r="A65" s="12">
        <v>61</v>
      </c>
      <c r="B65" s="13" t="s">
        <v>47</v>
      </c>
      <c r="C65" s="15"/>
      <c r="D65" s="14" t="s">
        <v>29</v>
      </c>
      <c r="E65" s="14">
        <v>1</v>
      </c>
      <c r="F65" s="20">
        <v>38169</v>
      </c>
      <c r="G65" s="21">
        <f t="shared" si="2"/>
        <v>1</v>
      </c>
      <c r="H65" s="14"/>
    </row>
    <row r="66" spans="1:8" s="1" customFormat="1" ht="22.5">
      <c r="A66" s="12">
        <v>62</v>
      </c>
      <c r="B66" s="13" t="s">
        <v>47</v>
      </c>
      <c r="C66" s="15"/>
      <c r="D66" s="14" t="s">
        <v>29</v>
      </c>
      <c r="E66" s="14">
        <v>1</v>
      </c>
      <c r="F66" s="20">
        <v>38200</v>
      </c>
      <c r="G66" s="21">
        <f t="shared" si="2"/>
        <v>1</v>
      </c>
      <c r="H66" s="14"/>
    </row>
    <row r="67" spans="1:8" s="1" customFormat="1" ht="11.25">
      <c r="A67" s="12">
        <v>63</v>
      </c>
      <c r="B67" s="13" t="s">
        <v>48</v>
      </c>
      <c r="C67" s="15"/>
      <c r="D67" s="14" t="s">
        <v>29</v>
      </c>
      <c r="E67" s="14">
        <v>1</v>
      </c>
      <c r="F67" s="20">
        <v>35735</v>
      </c>
      <c r="G67" s="21">
        <f t="shared" si="2"/>
        <v>1</v>
      </c>
      <c r="H67" s="14"/>
    </row>
    <row r="68" spans="1:8" s="1" customFormat="1" ht="11.25">
      <c r="A68" s="12">
        <v>64</v>
      </c>
      <c r="B68" s="13" t="s">
        <v>49</v>
      </c>
      <c r="C68" s="15"/>
      <c r="D68" s="14" t="s">
        <v>29</v>
      </c>
      <c r="E68" s="14">
        <v>1</v>
      </c>
      <c r="F68" s="20">
        <v>39264</v>
      </c>
      <c r="G68" s="21">
        <f t="shared" si="2"/>
        <v>1</v>
      </c>
      <c r="H68" s="14"/>
    </row>
    <row r="69" spans="1:8" s="1" customFormat="1" ht="11.25">
      <c r="A69" s="12">
        <v>65</v>
      </c>
      <c r="B69" s="13" t="s">
        <v>50</v>
      </c>
      <c r="C69" s="15"/>
      <c r="D69" s="14" t="s">
        <v>29</v>
      </c>
      <c r="E69" s="14">
        <v>1</v>
      </c>
      <c r="F69" s="20">
        <v>39234</v>
      </c>
      <c r="G69" s="21">
        <f t="shared" si="2"/>
        <v>1</v>
      </c>
      <c r="H69" s="14"/>
    </row>
    <row r="70" spans="1:8" s="1" customFormat="1" ht="11.25">
      <c r="A70" s="12">
        <v>66</v>
      </c>
      <c r="B70" s="13" t="s">
        <v>51</v>
      </c>
      <c r="C70" s="15" t="s">
        <v>52</v>
      </c>
      <c r="D70" s="14" t="s">
        <v>29</v>
      </c>
      <c r="E70" s="14">
        <v>4</v>
      </c>
      <c r="F70" s="20">
        <v>35431</v>
      </c>
      <c r="G70" s="21">
        <v>1</v>
      </c>
      <c r="H70" s="14"/>
    </row>
    <row r="71" spans="1:8" s="1" customFormat="1" ht="11.25">
      <c r="A71" s="12">
        <v>67</v>
      </c>
      <c r="B71" s="13" t="s">
        <v>53</v>
      </c>
      <c r="C71" s="15" t="s">
        <v>54</v>
      </c>
      <c r="D71" s="14" t="s">
        <v>29</v>
      </c>
      <c r="E71" s="14">
        <v>1</v>
      </c>
      <c r="F71" s="20">
        <v>38322</v>
      </c>
      <c r="G71" s="21">
        <f>E71</f>
        <v>1</v>
      </c>
      <c r="H71" s="14"/>
    </row>
    <row r="72" spans="1:8" s="1" customFormat="1" ht="11.25">
      <c r="A72" s="12">
        <v>68</v>
      </c>
      <c r="B72" s="13" t="s">
        <v>53</v>
      </c>
      <c r="C72" s="15" t="s">
        <v>55</v>
      </c>
      <c r="D72" s="14" t="s">
        <v>29</v>
      </c>
      <c r="E72" s="14">
        <v>1</v>
      </c>
      <c r="F72" s="20">
        <v>38322</v>
      </c>
      <c r="G72" s="21">
        <f>E72</f>
        <v>1</v>
      </c>
      <c r="H72" s="14"/>
    </row>
    <row r="73" spans="1:8" s="1" customFormat="1" ht="11.25">
      <c r="A73" s="12">
        <v>69</v>
      </c>
      <c r="B73" s="13" t="s">
        <v>56</v>
      </c>
      <c r="C73" s="15" t="s">
        <v>57</v>
      </c>
      <c r="D73" s="14" t="s">
        <v>29</v>
      </c>
      <c r="E73" s="14">
        <v>2</v>
      </c>
      <c r="F73" s="20">
        <v>37926</v>
      </c>
      <c r="G73" s="21">
        <v>1</v>
      </c>
      <c r="H73" s="14"/>
    </row>
    <row r="74" spans="1:8" s="1" customFormat="1" ht="11.25">
      <c r="A74" s="12">
        <v>70</v>
      </c>
      <c r="B74" s="13" t="s">
        <v>58</v>
      </c>
      <c r="C74" s="15" t="s">
        <v>59</v>
      </c>
      <c r="D74" s="14" t="s">
        <v>29</v>
      </c>
      <c r="E74" s="14">
        <v>1</v>
      </c>
      <c r="F74" s="20">
        <v>38231</v>
      </c>
      <c r="G74" s="21">
        <f t="shared" ref="G74:G79" si="3">E74</f>
        <v>1</v>
      </c>
      <c r="H74" s="14"/>
    </row>
    <row r="75" spans="1:8" s="1" customFormat="1" ht="11.25">
      <c r="A75" s="12">
        <v>71</v>
      </c>
      <c r="B75" s="13" t="s">
        <v>60</v>
      </c>
      <c r="C75" s="15" t="s">
        <v>61</v>
      </c>
      <c r="D75" s="14" t="s">
        <v>29</v>
      </c>
      <c r="E75" s="14">
        <v>1</v>
      </c>
      <c r="F75" s="20">
        <v>38261</v>
      </c>
      <c r="G75" s="21">
        <f t="shared" si="3"/>
        <v>1</v>
      </c>
      <c r="H75" s="14"/>
    </row>
    <row r="76" spans="1:8" s="1" customFormat="1" ht="11.25">
      <c r="A76" s="12">
        <v>72</v>
      </c>
      <c r="B76" s="13" t="s">
        <v>62</v>
      </c>
      <c r="C76" s="15" t="s">
        <v>63</v>
      </c>
      <c r="D76" s="14" t="s">
        <v>29</v>
      </c>
      <c r="E76" s="14">
        <v>1</v>
      </c>
      <c r="F76" s="20">
        <v>38504</v>
      </c>
      <c r="G76" s="21">
        <f t="shared" si="3"/>
        <v>1</v>
      </c>
      <c r="H76" s="14"/>
    </row>
    <row r="77" spans="1:8" s="1" customFormat="1" ht="11.25">
      <c r="A77" s="12">
        <v>73</v>
      </c>
      <c r="B77" s="13" t="s">
        <v>62</v>
      </c>
      <c r="C77" s="15" t="s">
        <v>64</v>
      </c>
      <c r="D77" s="14" t="s">
        <v>29</v>
      </c>
      <c r="E77" s="14">
        <v>1</v>
      </c>
      <c r="F77" s="20">
        <v>38504</v>
      </c>
      <c r="G77" s="21">
        <f t="shared" si="3"/>
        <v>1</v>
      </c>
      <c r="H77" s="14"/>
    </row>
    <row r="78" spans="1:8" s="1" customFormat="1" ht="11.25">
      <c r="A78" s="12">
        <v>74</v>
      </c>
      <c r="B78" s="13" t="s">
        <v>53</v>
      </c>
      <c r="C78" s="15" t="s">
        <v>65</v>
      </c>
      <c r="D78" s="14" t="s">
        <v>29</v>
      </c>
      <c r="E78" s="14">
        <v>1</v>
      </c>
      <c r="F78" s="20">
        <v>38961</v>
      </c>
      <c r="G78" s="21">
        <f t="shared" si="3"/>
        <v>1</v>
      </c>
      <c r="H78" s="14"/>
    </row>
    <row r="79" spans="1:8" s="1" customFormat="1" ht="11.25">
      <c r="A79" s="12">
        <v>75</v>
      </c>
      <c r="B79" s="13" t="s">
        <v>66</v>
      </c>
      <c r="C79" s="15" t="s">
        <v>67</v>
      </c>
      <c r="D79" s="14" t="s">
        <v>29</v>
      </c>
      <c r="E79" s="14">
        <v>1</v>
      </c>
      <c r="F79" s="20">
        <v>39052</v>
      </c>
      <c r="G79" s="21">
        <f t="shared" si="3"/>
        <v>1</v>
      </c>
      <c r="H79" s="14"/>
    </row>
    <row r="80" spans="1:8" s="1" customFormat="1" ht="22.5">
      <c r="A80" s="12">
        <v>76</v>
      </c>
      <c r="B80" s="13" t="s">
        <v>68</v>
      </c>
      <c r="C80" s="15" t="s">
        <v>69</v>
      </c>
      <c r="D80" s="14" t="s">
        <v>29</v>
      </c>
      <c r="E80" s="14">
        <v>6</v>
      </c>
      <c r="F80" s="20">
        <v>39052</v>
      </c>
      <c r="G80" s="21">
        <v>1</v>
      </c>
      <c r="H80" s="14"/>
    </row>
    <row r="81" spans="1:8" s="1" customFormat="1" ht="11.25">
      <c r="A81" s="12">
        <v>77</v>
      </c>
      <c r="B81" s="13" t="s">
        <v>70</v>
      </c>
      <c r="C81" s="15" t="s">
        <v>71</v>
      </c>
      <c r="D81" s="14" t="s">
        <v>29</v>
      </c>
      <c r="E81" s="14">
        <v>4</v>
      </c>
      <c r="F81" s="20">
        <v>39052</v>
      </c>
      <c r="G81" s="21">
        <v>1</v>
      </c>
      <c r="H81" s="14"/>
    </row>
    <row r="82" spans="1:8" s="1" customFormat="1" ht="11.25">
      <c r="A82" s="12">
        <v>78</v>
      </c>
      <c r="B82" s="13" t="s">
        <v>72</v>
      </c>
      <c r="C82" s="15" t="s">
        <v>73</v>
      </c>
      <c r="D82" s="14" t="s">
        <v>29</v>
      </c>
      <c r="E82" s="14">
        <v>1</v>
      </c>
      <c r="F82" s="20">
        <v>39052</v>
      </c>
      <c r="G82" s="21">
        <f>E82</f>
        <v>1</v>
      </c>
      <c r="H82" s="14"/>
    </row>
    <row r="83" spans="1:8" s="1" customFormat="1" ht="11.25">
      <c r="A83" s="12">
        <v>79</v>
      </c>
      <c r="B83" s="13" t="s">
        <v>74</v>
      </c>
      <c r="C83" s="15" t="s">
        <v>75</v>
      </c>
      <c r="D83" s="14" t="s">
        <v>29</v>
      </c>
      <c r="E83" s="14">
        <v>1</v>
      </c>
      <c r="F83" s="20">
        <v>39234</v>
      </c>
      <c r="G83" s="21">
        <f>E83</f>
        <v>1</v>
      </c>
      <c r="H83" s="14"/>
    </row>
    <row r="84" spans="1:8" s="1" customFormat="1" ht="11.25">
      <c r="A84" s="12">
        <v>80</v>
      </c>
      <c r="B84" s="13" t="s">
        <v>76</v>
      </c>
      <c r="C84" s="15" t="s">
        <v>77</v>
      </c>
      <c r="D84" s="14" t="s">
        <v>29</v>
      </c>
      <c r="E84" s="14">
        <v>1</v>
      </c>
      <c r="F84" s="20">
        <v>39234</v>
      </c>
      <c r="G84" s="21">
        <f>E84</f>
        <v>1</v>
      </c>
      <c r="H84" s="14"/>
    </row>
    <row r="85" spans="1:8" s="1" customFormat="1" ht="11.25">
      <c r="A85" s="12">
        <v>81</v>
      </c>
      <c r="B85" s="13" t="s">
        <v>43</v>
      </c>
      <c r="C85" s="15" t="s">
        <v>78</v>
      </c>
      <c r="D85" s="14" t="s">
        <v>29</v>
      </c>
      <c r="E85" s="14">
        <v>8</v>
      </c>
      <c r="F85" s="20">
        <v>39448</v>
      </c>
      <c r="G85" s="21">
        <v>8</v>
      </c>
      <c r="H85" s="14"/>
    </row>
    <row r="86" spans="1:8" s="1" customFormat="1" ht="11.25">
      <c r="A86" s="12">
        <v>82</v>
      </c>
      <c r="B86" s="13" t="s">
        <v>79</v>
      </c>
      <c r="C86" s="15" t="s">
        <v>80</v>
      </c>
      <c r="D86" s="14" t="s">
        <v>81</v>
      </c>
      <c r="E86" s="14">
        <v>1</v>
      </c>
      <c r="F86" s="20">
        <v>39448</v>
      </c>
      <c r="G86" s="21">
        <f t="shared" ref="G86:G92" si="4">E86</f>
        <v>1</v>
      </c>
      <c r="H86" s="14"/>
    </row>
    <row r="87" spans="1:8" s="1" customFormat="1" ht="22.5">
      <c r="A87" s="12">
        <v>83</v>
      </c>
      <c r="B87" s="13" t="s">
        <v>82</v>
      </c>
      <c r="C87" s="15" t="s">
        <v>83</v>
      </c>
      <c r="D87" s="14" t="s">
        <v>84</v>
      </c>
      <c r="E87" s="14">
        <v>1</v>
      </c>
      <c r="F87" s="20">
        <v>41242</v>
      </c>
      <c r="G87" s="21">
        <f t="shared" si="4"/>
        <v>1</v>
      </c>
      <c r="H87" s="14"/>
    </row>
    <row r="88" spans="1:8" s="1" customFormat="1" ht="11.25">
      <c r="A88" s="12">
        <v>84</v>
      </c>
      <c r="B88" s="13" t="s">
        <v>85</v>
      </c>
      <c r="C88" s="15" t="s">
        <v>86</v>
      </c>
      <c r="D88" s="14" t="s">
        <v>29</v>
      </c>
      <c r="E88" s="14">
        <v>1</v>
      </c>
      <c r="F88" s="20">
        <v>38869</v>
      </c>
      <c r="G88" s="21">
        <f t="shared" si="4"/>
        <v>1</v>
      </c>
      <c r="H88" s="14"/>
    </row>
    <row r="89" spans="1:8" s="1" customFormat="1" ht="11.25">
      <c r="A89" s="12">
        <v>85</v>
      </c>
      <c r="B89" s="13" t="s">
        <v>87</v>
      </c>
      <c r="C89" s="15" t="s">
        <v>88</v>
      </c>
      <c r="D89" s="14" t="s">
        <v>29</v>
      </c>
      <c r="E89" s="22">
        <v>1</v>
      </c>
      <c r="F89" s="20">
        <v>38869</v>
      </c>
      <c r="G89" s="21">
        <f t="shared" si="4"/>
        <v>1</v>
      </c>
      <c r="H89" s="14"/>
    </row>
    <row r="90" spans="1:8" s="1" customFormat="1" ht="11.25">
      <c r="A90" s="12">
        <v>86</v>
      </c>
      <c r="B90" s="13" t="s">
        <v>89</v>
      </c>
      <c r="C90" s="15" t="s">
        <v>90</v>
      </c>
      <c r="D90" s="14" t="s">
        <v>29</v>
      </c>
      <c r="E90" s="14">
        <v>1</v>
      </c>
      <c r="F90" s="20">
        <v>40725</v>
      </c>
      <c r="G90" s="21">
        <f t="shared" si="4"/>
        <v>1</v>
      </c>
      <c r="H90" s="14"/>
    </row>
    <row r="91" spans="1:8" s="1" customFormat="1" ht="11.25">
      <c r="A91" s="12">
        <v>87</v>
      </c>
      <c r="B91" s="13" t="s">
        <v>91</v>
      </c>
      <c r="C91" s="15"/>
      <c r="D91" s="14" t="s">
        <v>92</v>
      </c>
      <c r="E91" s="14">
        <v>1</v>
      </c>
      <c r="F91" s="20">
        <v>38473</v>
      </c>
      <c r="G91" s="21">
        <f t="shared" si="4"/>
        <v>1</v>
      </c>
      <c r="H91" s="14"/>
    </row>
    <row r="92" spans="1:8" s="1" customFormat="1" ht="11.25">
      <c r="A92" s="12">
        <v>88</v>
      </c>
      <c r="B92" s="13" t="s">
        <v>93</v>
      </c>
      <c r="C92" s="15"/>
      <c r="D92" s="14" t="s">
        <v>29</v>
      </c>
      <c r="E92" s="14">
        <v>1</v>
      </c>
      <c r="F92" s="20">
        <v>38261</v>
      </c>
      <c r="G92" s="21">
        <f t="shared" si="4"/>
        <v>1</v>
      </c>
      <c r="H92" s="14"/>
    </row>
    <row r="93" spans="1:8" s="1" customFormat="1" ht="11.25">
      <c r="A93" s="12">
        <v>89</v>
      </c>
      <c r="B93" s="13" t="s">
        <v>94</v>
      </c>
      <c r="C93" s="15"/>
      <c r="D93" s="14" t="s">
        <v>29</v>
      </c>
      <c r="E93" s="14">
        <v>31</v>
      </c>
      <c r="F93" s="20">
        <v>38991</v>
      </c>
      <c r="G93" s="21">
        <v>1</v>
      </c>
      <c r="H93" s="14"/>
    </row>
    <row r="94" spans="1:8" s="1" customFormat="1" ht="11.25">
      <c r="A94" s="12">
        <v>90</v>
      </c>
      <c r="B94" s="13" t="s">
        <v>95</v>
      </c>
      <c r="C94" s="15" t="s">
        <v>96</v>
      </c>
      <c r="D94" s="14" t="s">
        <v>29</v>
      </c>
      <c r="E94" s="14">
        <v>1</v>
      </c>
      <c r="F94" s="20">
        <v>39814</v>
      </c>
      <c r="G94" s="21">
        <f t="shared" ref="G94:G133" si="5">E94</f>
        <v>1</v>
      </c>
      <c r="H94" s="14"/>
    </row>
    <row r="95" spans="1:8" s="1" customFormat="1" ht="11.25">
      <c r="A95" s="12">
        <v>91</v>
      </c>
      <c r="B95" s="13" t="s">
        <v>97</v>
      </c>
      <c r="C95" s="15" t="s">
        <v>98</v>
      </c>
      <c r="D95" s="14" t="s">
        <v>29</v>
      </c>
      <c r="E95" s="14">
        <v>1</v>
      </c>
      <c r="F95" s="20">
        <v>39600</v>
      </c>
      <c r="G95" s="21">
        <f t="shared" si="5"/>
        <v>1</v>
      </c>
      <c r="H95" s="14"/>
    </row>
    <row r="96" spans="1:8" s="1" customFormat="1" ht="11.25">
      <c r="A96" s="12">
        <v>92</v>
      </c>
      <c r="B96" s="13" t="s">
        <v>99</v>
      </c>
      <c r="C96" s="15" t="s">
        <v>100</v>
      </c>
      <c r="D96" s="14" t="s">
        <v>29</v>
      </c>
      <c r="E96" s="14">
        <v>1</v>
      </c>
      <c r="F96" s="20">
        <v>39326</v>
      </c>
      <c r="G96" s="21">
        <f t="shared" si="5"/>
        <v>1</v>
      </c>
      <c r="H96" s="14"/>
    </row>
    <row r="97" spans="1:8" s="1" customFormat="1" ht="11.25">
      <c r="A97" s="12">
        <v>93</v>
      </c>
      <c r="B97" s="13" t="s">
        <v>101</v>
      </c>
      <c r="C97" s="15" t="s">
        <v>102</v>
      </c>
      <c r="D97" s="14" t="s">
        <v>29</v>
      </c>
      <c r="E97" s="14">
        <v>1</v>
      </c>
      <c r="F97" s="20">
        <v>39873</v>
      </c>
      <c r="G97" s="21">
        <f t="shared" si="5"/>
        <v>1</v>
      </c>
      <c r="H97" s="14"/>
    </row>
    <row r="98" spans="1:8" s="1" customFormat="1" ht="11.25">
      <c r="A98" s="12">
        <v>94</v>
      </c>
      <c r="B98" s="13" t="s">
        <v>103</v>
      </c>
      <c r="C98" s="15" t="s">
        <v>104</v>
      </c>
      <c r="D98" s="14" t="s">
        <v>29</v>
      </c>
      <c r="E98" s="14">
        <v>1</v>
      </c>
      <c r="F98" s="20">
        <v>35796</v>
      </c>
      <c r="G98" s="21">
        <f t="shared" si="5"/>
        <v>1</v>
      </c>
      <c r="H98" s="14"/>
    </row>
    <row r="99" spans="1:8" s="1" customFormat="1" ht="11.25">
      <c r="A99" s="12">
        <v>95</v>
      </c>
      <c r="B99" s="13" t="s">
        <v>103</v>
      </c>
      <c r="C99" s="15" t="s">
        <v>104</v>
      </c>
      <c r="D99" s="14" t="s">
        <v>29</v>
      </c>
      <c r="E99" s="14">
        <v>1</v>
      </c>
      <c r="F99" s="20">
        <v>35796</v>
      </c>
      <c r="G99" s="21">
        <f t="shared" si="5"/>
        <v>1</v>
      </c>
      <c r="H99" s="14"/>
    </row>
    <row r="100" spans="1:8" s="1" customFormat="1" ht="11.25">
      <c r="A100" s="12">
        <v>96</v>
      </c>
      <c r="B100" s="13" t="s">
        <v>103</v>
      </c>
      <c r="C100" s="15" t="s">
        <v>104</v>
      </c>
      <c r="D100" s="14" t="s">
        <v>29</v>
      </c>
      <c r="E100" s="14">
        <v>1</v>
      </c>
      <c r="F100" s="20">
        <v>35796</v>
      </c>
      <c r="G100" s="21">
        <f t="shared" si="5"/>
        <v>1</v>
      </c>
      <c r="H100" s="14"/>
    </row>
    <row r="101" spans="1:8" s="1" customFormat="1" ht="11.25">
      <c r="A101" s="12">
        <v>97</v>
      </c>
      <c r="B101" s="13" t="s">
        <v>103</v>
      </c>
      <c r="C101" s="15" t="s">
        <v>104</v>
      </c>
      <c r="D101" s="14" t="s">
        <v>29</v>
      </c>
      <c r="E101" s="14">
        <v>1</v>
      </c>
      <c r="F101" s="20">
        <v>35796</v>
      </c>
      <c r="G101" s="21">
        <f t="shared" si="5"/>
        <v>1</v>
      </c>
      <c r="H101" s="14"/>
    </row>
    <row r="102" spans="1:8" s="1" customFormat="1" ht="11.25">
      <c r="A102" s="12">
        <v>98</v>
      </c>
      <c r="B102" s="13" t="s">
        <v>103</v>
      </c>
      <c r="C102" s="15" t="s">
        <v>104</v>
      </c>
      <c r="D102" s="14" t="s">
        <v>29</v>
      </c>
      <c r="E102" s="14">
        <v>1</v>
      </c>
      <c r="F102" s="20">
        <v>35796</v>
      </c>
      <c r="G102" s="21">
        <f t="shared" si="5"/>
        <v>1</v>
      </c>
      <c r="H102" s="14"/>
    </row>
    <row r="103" spans="1:8" s="1" customFormat="1" ht="11.25">
      <c r="A103" s="12">
        <v>99</v>
      </c>
      <c r="B103" s="13" t="s">
        <v>103</v>
      </c>
      <c r="C103" s="15" t="s">
        <v>104</v>
      </c>
      <c r="D103" s="14" t="s">
        <v>29</v>
      </c>
      <c r="E103" s="14">
        <v>1</v>
      </c>
      <c r="F103" s="20">
        <v>35796</v>
      </c>
      <c r="G103" s="21">
        <f t="shared" si="5"/>
        <v>1</v>
      </c>
      <c r="H103" s="14"/>
    </row>
    <row r="104" spans="1:8" s="1" customFormat="1" ht="11.25">
      <c r="A104" s="12">
        <v>100</v>
      </c>
      <c r="B104" s="13" t="s">
        <v>105</v>
      </c>
      <c r="C104" s="15" t="s">
        <v>106</v>
      </c>
      <c r="D104" s="14" t="s">
        <v>29</v>
      </c>
      <c r="E104" s="14">
        <v>1</v>
      </c>
      <c r="F104" s="20">
        <v>38078</v>
      </c>
      <c r="G104" s="21">
        <f t="shared" si="5"/>
        <v>1</v>
      </c>
      <c r="H104" s="14"/>
    </row>
    <row r="105" spans="1:8" s="1" customFormat="1" ht="11.25">
      <c r="A105" s="12">
        <v>101</v>
      </c>
      <c r="B105" s="13" t="s">
        <v>107</v>
      </c>
      <c r="C105" s="15" t="s">
        <v>108</v>
      </c>
      <c r="D105" s="14" t="s">
        <v>29</v>
      </c>
      <c r="E105" s="14">
        <v>1</v>
      </c>
      <c r="F105" s="20">
        <v>41244</v>
      </c>
      <c r="G105" s="21">
        <f t="shared" si="5"/>
        <v>1</v>
      </c>
      <c r="H105" s="14"/>
    </row>
    <row r="106" spans="1:8" s="1" customFormat="1" ht="11.25">
      <c r="A106" s="12">
        <v>102</v>
      </c>
      <c r="B106" s="13" t="s">
        <v>109</v>
      </c>
      <c r="C106" s="15" t="s">
        <v>110</v>
      </c>
      <c r="D106" s="14" t="s">
        <v>29</v>
      </c>
      <c r="E106" s="14">
        <v>4</v>
      </c>
      <c r="F106" s="20" t="s">
        <v>111</v>
      </c>
      <c r="G106" s="21">
        <f t="shared" si="5"/>
        <v>4</v>
      </c>
      <c r="H106" s="14"/>
    </row>
    <row r="107" spans="1:8" s="1" customFormat="1" ht="11.25">
      <c r="A107" s="12">
        <v>103</v>
      </c>
      <c r="B107" s="13" t="s">
        <v>109</v>
      </c>
      <c r="C107" s="15" t="s">
        <v>110</v>
      </c>
      <c r="D107" s="14" t="s">
        <v>29</v>
      </c>
      <c r="E107" s="14">
        <v>1</v>
      </c>
      <c r="F107" s="20">
        <v>39264</v>
      </c>
      <c r="G107" s="21">
        <f t="shared" si="5"/>
        <v>1</v>
      </c>
      <c r="H107" s="14"/>
    </row>
    <row r="108" spans="1:8" s="1" customFormat="1" ht="11.25">
      <c r="A108" s="12">
        <v>104</v>
      </c>
      <c r="B108" s="13" t="s">
        <v>112</v>
      </c>
      <c r="C108" s="15" t="s">
        <v>112</v>
      </c>
      <c r="D108" s="14" t="s">
        <v>29</v>
      </c>
      <c r="E108" s="14">
        <v>59</v>
      </c>
      <c r="F108" s="20">
        <v>39326</v>
      </c>
      <c r="G108" s="21">
        <f t="shared" si="5"/>
        <v>59</v>
      </c>
      <c r="H108" s="14"/>
    </row>
    <row r="109" spans="1:8" s="1" customFormat="1" ht="11.25">
      <c r="A109" s="12">
        <v>105</v>
      </c>
      <c r="B109" s="13" t="s">
        <v>109</v>
      </c>
      <c r="C109" s="15" t="s">
        <v>109</v>
      </c>
      <c r="D109" s="14" t="s">
        <v>29</v>
      </c>
      <c r="E109" s="14">
        <v>7</v>
      </c>
      <c r="F109" s="20">
        <v>39326</v>
      </c>
      <c r="G109" s="21">
        <f t="shared" si="5"/>
        <v>7</v>
      </c>
      <c r="H109" s="14"/>
    </row>
    <row r="110" spans="1:8" s="1" customFormat="1" ht="11.25">
      <c r="A110" s="12">
        <v>106</v>
      </c>
      <c r="B110" s="13" t="s">
        <v>113</v>
      </c>
      <c r="C110" s="15" t="s">
        <v>113</v>
      </c>
      <c r="D110" s="14" t="s">
        <v>29</v>
      </c>
      <c r="E110" s="14">
        <v>68</v>
      </c>
      <c r="F110" s="20">
        <v>39783</v>
      </c>
      <c r="G110" s="21">
        <f t="shared" si="5"/>
        <v>68</v>
      </c>
      <c r="H110" s="14"/>
    </row>
    <row r="111" spans="1:8" s="1" customFormat="1" ht="11.25">
      <c r="A111" s="12">
        <v>107</v>
      </c>
      <c r="B111" s="13" t="s">
        <v>114</v>
      </c>
      <c r="C111" s="15" t="s">
        <v>114</v>
      </c>
      <c r="D111" s="14" t="s">
        <v>29</v>
      </c>
      <c r="E111" s="14">
        <v>37</v>
      </c>
      <c r="F111" s="20">
        <v>40664</v>
      </c>
      <c r="G111" s="21">
        <f t="shared" si="5"/>
        <v>37</v>
      </c>
      <c r="H111" s="14"/>
    </row>
    <row r="112" spans="1:8" s="1" customFormat="1" ht="11.25">
      <c r="A112" s="12">
        <v>108</v>
      </c>
      <c r="B112" s="13" t="s">
        <v>115</v>
      </c>
      <c r="C112" s="15"/>
      <c r="D112" s="14" t="s">
        <v>29</v>
      </c>
      <c r="E112" s="14">
        <v>1</v>
      </c>
      <c r="F112" s="20">
        <v>40847</v>
      </c>
      <c r="G112" s="21">
        <f t="shared" si="5"/>
        <v>1</v>
      </c>
      <c r="H112" s="14"/>
    </row>
    <row r="113" spans="1:8" s="1" customFormat="1" ht="11.25">
      <c r="A113" s="12">
        <v>109</v>
      </c>
      <c r="B113" s="13" t="s">
        <v>115</v>
      </c>
      <c r="C113" s="15"/>
      <c r="D113" s="14" t="s">
        <v>29</v>
      </c>
      <c r="E113" s="14">
        <v>1</v>
      </c>
      <c r="F113" s="20">
        <v>40847</v>
      </c>
      <c r="G113" s="21">
        <f t="shared" si="5"/>
        <v>1</v>
      </c>
      <c r="H113" s="14"/>
    </row>
    <row r="114" spans="1:8" s="1" customFormat="1" ht="11.25">
      <c r="A114" s="12">
        <v>110</v>
      </c>
      <c r="B114" s="13" t="s">
        <v>115</v>
      </c>
      <c r="C114" s="15"/>
      <c r="D114" s="14" t="s">
        <v>29</v>
      </c>
      <c r="E114" s="14">
        <v>1</v>
      </c>
      <c r="F114" s="20">
        <v>40847</v>
      </c>
      <c r="G114" s="21">
        <f t="shared" si="5"/>
        <v>1</v>
      </c>
      <c r="H114" s="14"/>
    </row>
    <row r="115" spans="1:8" s="1" customFormat="1" ht="11.25">
      <c r="A115" s="12">
        <v>111</v>
      </c>
      <c r="B115" s="13" t="s">
        <v>116</v>
      </c>
      <c r="C115" s="15"/>
      <c r="D115" s="14" t="s">
        <v>29</v>
      </c>
      <c r="E115" s="14">
        <v>1</v>
      </c>
      <c r="F115" s="20">
        <v>41091</v>
      </c>
      <c r="G115" s="21">
        <f t="shared" si="5"/>
        <v>1</v>
      </c>
      <c r="H115" s="14"/>
    </row>
    <row r="116" spans="1:8" s="1" customFormat="1" ht="11.25">
      <c r="A116" s="12">
        <v>112</v>
      </c>
      <c r="B116" s="13" t="s">
        <v>116</v>
      </c>
      <c r="C116" s="15"/>
      <c r="D116" s="14" t="s">
        <v>29</v>
      </c>
      <c r="E116" s="14">
        <v>1</v>
      </c>
      <c r="F116" s="20">
        <v>41091</v>
      </c>
      <c r="G116" s="21">
        <f t="shared" si="5"/>
        <v>1</v>
      </c>
      <c r="H116" s="14"/>
    </row>
    <row r="117" spans="1:8" s="1" customFormat="1" ht="11.25">
      <c r="A117" s="12">
        <v>114</v>
      </c>
      <c r="B117" s="13" t="s">
        <v>117</v>
      </c>
      <c r="C117" s="15" t="s">
        <v>118</v>
      </c>
      <c r="D117" s="14" t="s">
        <v>29</v>
      </c>
      <c r="E117" s="14">
        <v>1</v>
      </c>
      <c r="F117" s="20">
        <v>40878</v>
      </c>
      <c r="G117" s="21">
        <f t="shared" si="5"/>
        <v>1</v>
      </c>
      <c r="H117" s="14"/>
    </row>
    <row r="118" spans="1:8" s="1" customFormat="1" ht="11.25">
      <c r="A118" s="12">
        <v>115</v>
      </c>
      <c r="B118" s="13" t="s">
        <v>119</v>
      </c>
      <c r="C118" s="15" t="s">
        <v>120</v>
      </c>
      <c r="D118" s="14" t="s">
        <v>29</v>
      </c>
      <c r="E118" s="14">
        <v>1</v>
      </c>
      <c r="F118" s="20">
        <v>40878</v>
      </c>
      <c r="G118" s="21">
        <f t="shared" si="5"/>
        <v>1</v>
      </c>
      <c r="H118" s="14"/>
    </row>
    <row r="119" spans="1:8" s="1" customFormat="1" ht="11.25">
      <c r="A119" s="12">
        <v>116</v>
      </c>
      <c r="B119" s="13" t="s">
        <v>119</v>
      </c>
      <c r="C119" s="15" t="s">
        <v>121</v>
      </c>
      <c r="D119" s="14" t="s">
        <v>29</v>
      </c>
      <c r="E119" s="14">
        <v>1</v>
      </c>
      <c r="F119" s="20">
        <v>40878</v>
      </c>
      <c r="G119" s="21">
        <f t="shared" si="5"/>
        <v>1</v>
      </c>
      <c r="H119" s="14"/>
    </row>
    <row r="120" spans="1:8" s="1" customFormat="1" ht="11.25">
      <c r="A120" s="12">
        <v>117</v>
      </c>
      <c r="B120" s="13" t="s">
        <v>119</v>
      </c>
      <c r="C120" s="15" t="s">
        <v>121</v>
      </c>
      <c r="D120" s="14" t="s">
        <v>29</v>
      </c>
      <c r="E120" s="14">
        <v>1</v>
      </c>
      <c r="F120" s="20">
        <v>40878</v>
      </c>
      <c r="G120" s="21">
        <f t="shared" si="5"/>
        <v>1</v>
      </c>
      <c r="H120" s="14"/>
    </row>
    <row r="121" spans="1:8" s="1" customFormat="1" ht="11.25">
      <c r="A121" s="12">
        <v>118</v>
      </c>
      <c r="B121" s="13" t="s">
        <v>119</v>
      </c>
      <c r="C121" s="15" t="s">
        <v>122</v>
      </c>
      <c r="D121" s="14" t="s">
        <v>29</v>
      </c>
      <c r="E121" s="14">
        <v>1</v>
      </c>
      <c r="F121" s="20">
        <v>40878</v>
      </c>
      <c r="G121" s="21">
        <f t="shared" si="5"/>
        <v>1</v>
      </c>
      <c r="H121" s="14"/>
    </row>
    <row r="122" spans="1:8" s="1" customFormat="1" ht="11.25">
      <c r="A122" s="12">
        <v>119</v>
      </c>
      <c r="B122" s="13" t="s">
        <v>119</v>
      </c>
      <c r="C122" s="15" t="s">
        <v>121</v>
      </c>
      <c r="D122" s="14" t="s">
        <v>29</v>
      </c>
      <c r="E122" s="14">
        <v>1</v>
      </c>
      <c r="F122" s="20">
        <v>40878</v>
      </c>
      <c r="G122" s="21">
        <f t="shared" si="5"/>
        <v>1</v>
      </c>
      <c r="H122" s="14"/>
    </row>
    <row r="123" spans="1:8" s="1" customFormat="1" ht="11.25">
      <c r="A123" s="12">
        <v>120</v>
      </c>
      <c r="B123" s="13" t="s">
        <v>119</v>
      </c>
      <c r="C123" s="15" t="s">
        <v>123</v>
      </c>
      <c r="D123" s="14" t="s">
        <v>29</v>
      </c>
      <c r="E123" s="14">
        <v>1</v>
      </c>
      <c r="F123" s="20">
        <v>40878</v>
      </c>
      <c r="G123" s="21">
        <f t="shared" si="5"/>
        <v>1</v>
      </c>
      <c r="H123" s="14"/>
    </row>
    <row r="124" spans="1:8" s="1" customFormat="1" ht="11.25">
      <c r="A124" s="12">
        <v>121</v>
      </c>
      <c r="B124" s="13" t="s">
        <v>119</v>
      </c>
      <c r="C124" s="15" t="s">
        <v>124</v>
      </c>
      <c r="D124" s="14" t="s">
        <v>29</v>
      </c>
      <c r="E124" s="14">
        <v>1</v>
      </c>
      <c r="F124" s="20">
        <v>40878</v>
      </c>
      <c r="G124" s="21">
        <f t="shared" si="5"/>
        <v>1</v>
      </c>
      <c r="H124" s="14"/>
    </row>
    <row r="125" spans="1:8" s="1" customFormat="1" ht="11.25">
      <c r="A125" s="12">
        <v>122</v>
      </c>
      <c r="B125" s="13" t="s">
        <v>119</v>
      </c>
      <c r="C125" s="15" t="s">
        <v>125</v>
      </c>
      <c r="D125" s="14" t="s">
        <v>29</v>
      </c>
      <c r="E125" s="14">
        <v>1</v>
      </c>
      <c r="F125" s="20">
        <v>40878</v>
      </c>
      <c r="G125" s="21">
        <f t="shared" si="5"/>
        <v>1</v>
      </c>
      <c r="H125" s="14"/>
    </row>
    <row r="126" spans="1:8" s="1" customFormat="1" ht="11.25">
      <c r="A126" s="12">
        <v>123</v>
      </c>
      <c r="B126" s="13" t="s">
        <v>119</v>
      </c>
      <c r="C126" s="15" t="s">
        <v>126</v>
      </c>
      <c r="D126" s="14" t="s">
        <v>29</v>
      </c>
      <c r="E126" s="14">
        <v>1</v>
      </c>
      <c r="F126" s="20">
        <v>40878</v>
      </c>
      <c r="G126" s="21">
        <f t="shared" si="5"/>
        <v>1</v>
      </c>
      <c r="H126" s="14"/>
    </row>
    <row r="127" spans="1:8" s="1" customFormat="1" ht="11.25">
      <c r="A127" s="12">
        <v>124</v>
      </c>
      <c r="B127" s="13" t="s">
        <v>127</v>
      </c>
      <c r="C127" s="15" t="s">
        <v>128</v>
      </c>
      <c r="D127" s="14" t="s">
        <v>29</v>
      </c>
      <c r="E127" s="14">
        <v>1</v>
      </c>
      <c r="F127" s="20">
        <v>40878</v>
      </c>
      <c r="G127" s="21">
        <f t="shared" si="5"/>
        <v>1</v>
      </c>
      <c r="H127" s="14"/>
    </row>
    <row r="128" spans="1:8" s="1" customFormat="1" ht="11.25">
      <c r="A128" s="12">
        <v>125</v>
      </c>
      <c r="B128" s="13" t="s">
        <v>127</v>
      </c>
      <c r="C128" s="15" t="s">
        <v>128</v>
      </c>
      <c r="D128" s="14" t="s">
        <v>29</v>
      </c>
      <c r="E128" s="14">
        <v>1</v>
      </c>
      <c r="F128" s="20">
        <v>40878</v>
      </c>
      <c r="G128" s="21">
        <f t="shared" si="5"/>
        <v>1</v>
      </c>
      <c r="H128" s="14"/>
    </row>
    <row r="129" spans="1:9" s="1" customFormat="1" ht="11.25">
      <c r="A129" s="12">
        <v>126</v>
      </c>
      <c r="B129" s="13" t="s">
        <v>127</v>
      </c>
      <c r="C129" s="15" t="s">
        <v>129</v>
      </c>
      <c r="D129" s="14" t="s">
        <v>29</v>
      </c>
      <c r="E129" s="14">
        <v>1</v>
      </c>
      <c r="F129" s="20">
        <v>40878</v>
      </c>
      <c r="G129" s="21">
        <f t="shared" si="5"/>
        <v>1</v>
      </c>
      <c r="H129" s="14"/>
    </row>
    <row r="130" spans="1:9" s="1" customFormat="1" ht="11.25">
      <c r="A130" s="12">
        <v>127</v>
      </c>
      <c r="B130" s="13" t="s">
        <v>127</v>
      </c>
      <c r="C130" s="15" t="s">
        <v>130</v>
      </c>
      <c r="D130" s="14" t="s">
        <v>29</v>
      </c>
      <c r="E130" s="14">
        <v>1</v>
      </c>
      <c r="F130" s="20">
        <v>40878</v>
      </c>
      <c r="G130" s="21">
        <f t="shared" si="5"/>
        <v>1</v>
      </c>
      <c r="H130" s="14"/>
    </row>
    <row r="131" spans="1:9" s="1" customFormat="1" ht="11.25">
      <c r="A131" s="12">
        <v>128</v>
      </c>
      <c r="B131" s="13" t="s">
        <v>127</v>
      </c>
      <c r="C131" s="15" t="s">
        <v>131</v>
      </c>
      <c r="D131" s="14" t="s">
        <v>29</v>
      </c>
      <c r="E131" s="14">
        <v>1</v>
      </c>
      <c r="F131" s="20">
        <v>40878</v>
      </c>
      <c r="G131" s="21">
        <f t="shared" si="5"/>
        <v>1</v>
      </c>
      <c r="H131" s="14"/>
    </row>
    <row r="132" spans="1:9" s="1" customFormat="1" ht="11.25">
      <c r="A132" s="12">
        <v>129</v>
      </c>
      <c r="B132" s="13" t="s">
        <v>91</v>
      </c>
      <c r="C132" s="15"/>
      <c r="D132" s="14" t="s">
        <v>16</v>
      </c>
      <c r="E132" s="14">
        <v>1</v>
      </c>
      <c r="F132" s="20">
        <v>39082</v>
      </c>
      <c r="G132" s="21">
        <f t="shared" si="5"/>
        <v>1</v>
      </c>
      <c r="H132" s="14"/>
    </row>
    <row r="133" spans="1:9" s="1" customFormat="1" ht="11.25">
      <c r="A133" s="12">
        <v>130</v>
      </c>
      <c r="B133" s="13" t="s">
        <v>91</v>
      </c>
      <c r="C133" s="15"/>
      <c r="D133" s="14" t="s">
        <v>16</v>
      </c>
      <c r="E133" s="14">
        <v>1</v>
      </c>
      <c r="F133" s="20">
        <v>39082</v>
      </c>
      <c r="G133" s="21">
        <f t="shared" si="5"/>
        <v>1</v>
      </c>
      <c r="H133" s="14"/>
    </row>
    <row r="134" spans="1:9" s="1" customFormat="1" ht="11.25">
      <c r="A134" s="32" t="s">
        <v>132</v>
      </c>
      <c r="B134" s="33"/>
      <c r="C134" s="23"/>
      <c r="D134" s="23"/>
      <c r="E134" s="23">
        <f t="shared" ref="E134:G134" si="6">SUM(E5:E133)</f>
        <v>1351</v>
      </c>
      <c r="F134" s="23"/>
      <c r="G134" s="24">
        <f t="shared" si="6"/>
        <v>1308</v>
      </c>
      <c r="H134" s="26"/>
    </row>
    <row r="136" spans="1:9">
      <c r="E136"/>
      <c r="F136"/>
      <c r="G136" s="25"/>
      <c r="H136"/>
      <c r="I136"/>
    </row>
    <row r="137" spans="1:9">
      <c r="E137"/>
      <c r="F137"/>
      <c r="G137" s="25"/>
      <c r="H137"/>
      <c r="I137"/>
    </row>
    <row r="138" spans="1:9">
      <c r="E138"/>
      <c r="F138"/>
      <c r="G138" s="25"/>
      <c r="H138"/>
      <c r="I138"/>
    </row>
    <row r="139" spans="1:9">
      <c r="E139"/>
      <c r="F139"/>
      <c r="G139" s="25"/>
      <c r="H139"/>
      <c r="I139"/>
    </row>
    <row r="140" spans="1:9">
      <c r="E140"/>
      <c r="F140"/>
      <c r="G140" s="25"/>
      <c r="H140"/>
      <c r="I140"/>
    </row>
    <row r="141" spans="1:9">
      <c r="E141"/>
      <c r="F141"/>
      <c r="G141" s="25"/>
      <c r="H141"/>
      <c r="I141"/>
    </row>
    <row r="142" spans="1:9">
      <c r="E142"/>
      <c r="F142"/>
      <c r="G142" s="25"/>
      <c r="H142"/>
      <c r="I142"/>
    </row>
    <row r="143" spans="1:9">
      <c r="E143"/>
      <c r="F143"/>
      <c r="G143" s="25"/>
      <c r="H143"/>
      <c r="I143"/>
    </row>
  </sheetData>
  <autoFilter ref="A4:I135"/>
  <mergeCells count="2">
    <mergeCell ref="A2:H2"/>
    <mergeCell ref="A134:B134"/>
  </mergeCells>
  <phoneticPr fontId="6" type="noConversion"/>
  <printOptions horizontalCentered="1"/>
  <pageMargins left="0.43263888888888902" right="0.35416666666666702" top="0.23611111111111099" bottom="0.62986111111111098" header="0.31458333333333299" footer="0.31458333333333299"/>
  <pageSetup paperSize="9" fitToHeight="0" orientation="landscape" useFirstPageNumber="1" r:id="rId1"/>
  <headerFooter>
    <oddFooter>&amp;C第 &amp;P 页</oddFooter>
  </headerFooter>
  <rowBreaks count="1" manualBreakCount="1">
    <brk id="10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明细表</vt:lpstr>
      <vt:lpstr>明细表!Print_Area</vt:lpstr>
      <vt:lpstr>明细表!Print_Titles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xiaoheilian</dc:creator>
  <cp:lastModifiedBy>lenovo</cp:lastModifiedBy>
  <dcterms:created xsi:type="dcterms:W3CDTF">2020-07-22T05:16:00Z</dcterms:created>
  <dcterms:modified xsi:type="dcterms:W3CDTF">2021-03-18T00:23:29Z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